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团委\2019学年上学期\办公室\编外招聘\2020年1月编外招聘文件\"/>
    </mc:Choice>
  </mc:AlternateContent>
  <bookViews>
    <workbookView xWindow="240" yWindow="690" windowWidth="18315" windowHeight="8730"/>
  </bookViews>
  <sheets>
    <sheet name="中学数学、英语教师" sheetId="2" r:id="rId1"/>
    <sheet name="Sheet3" sheetId="3" r:id="rId2"/>
  </sheets>
  <calcPr calcId="162913"/>
</workbook>
</file>

<file path=xl/calcChain.xml><?xml version="1.0" encoding="utf-8"?>
<calcChain xmlns="http://schemas.openxmlformats.org/spreadsheetml/2006/main">
  <c r="G6" i="2" l="1"/>
  <c r="G7" i="2"/>
  <c r="G8" i="2"/>
  <c r="G9" i="2"/>
  <c r="G10" i="2"/>
  <c r="G12" i="2"/>
  <c r="G11" i="2"/>
  <c r="G13" i="2"/>
  <c r="G14" i="2"/>
  <c r="G15" i="2"/>
  <c r="G16" i="2"/>
  <c r="G5" i="2"/>
  <c r="H8" i="2" l="1"/>
  <c r="H15" i="2"/>
  <c r="H9" i="2"/>
  <c r="H14" i="2"/>
  <c r="H10" i="2"/>
  <c r="H13" i="2"/>
  <c r="H16" i="2"/>
  <c r="H11" i="2"/>
  <c r="H12" i="2"/>
</calcChain>
</file>

<file path=xl/sharedStrings.xml><?xml version="1.0" encoding="utf-8"?>
<sst xmlns="http://schemas.openxmlformats.org/spreadsheetml/2006/main" count="60" uniqueCount="29">
  <si>
    <t>符定安</t>
    <phoneticPr fontId="2" type="noConversion"/>
  </si>
  <si>
    <t>中学数学教师</t>
    <phoneticPr fontId="2" type="noConversion"/>
  </si>
  <si>
    <t>易华娣</t>
    <phoneticPr fontId="2" type="noConversion"/>
  </si>
  <si>
    <t>曾晓奋</t>
    <phoneticPr fontId="2" type="noConversion"/>
  </si>
  <si>
    <t>陈雪敏</t>
    <phoneticPr fontId="2" type="noConversion"/>
  </si>
  <si>
    <t>中学英语教师</t>
    <phoneticPr fontId="2" type="noConversion"/>
  </si>
  <si>
    <t>陈雪璐</t>
    <phoneticPr fontId="2" type="noConversion"/>
  </si>
  <si>
    <t>李欢欢</t>
    <phoneticPr fontId="2" type="noConversion"/>
  </si>
  <si>
    <t>刘玉妮</t>
    <phoneticPr fontId="2" type="noConversion"/>
  </si>
  <si>
    <t>李璐林</t>
    <phoneticPr fontId="2" type="noConversion"/>
  </si>
  <si>
    <t>卢映霖</t>
    <phoneticPr fontId="2" type="noConversion"/>
  </si>
  <si>
    <t>林作华</t>
    <phoneticPr fontId="2" type="noConversion"/>
  </si>
  <si>
    <t>申容仪</t>
    <phoneticPr fontId="2" type="noConversion"/>
  </si>
  <si>
    <t>晏静</t>
    <phoneticPr fontId="2" type="noConversion"/>
  </si>
  <si>
    <t>广州市第八十九中学2020年公开招聘编外聘用制专任教师面试、试教成绩汇总表</t>
    <phoneticPr fontId="2" type="noConversion"/>
  </si>
  <si>
    <t>招聘单位名称(盖章)： 广州市第八十九中学          时间：2020年 1月 15 日</t>
    <phoneticPr fontId="2" type="noConversion"/>
  </si>
  <si>
    <t>是</t>
    <phoneticPr fontId="2" type="noConversion"/>
  </si>
  <si>
    <t>否</t>
    <phoneticPr fontId="2" type="noConversion"/>
  </si>
  <si>
    <t>序号</t>
    <phoneticPr fontId="2" type="noConversion"/>
  </si>
  <si>
    <t>姓名</t>
  </si>
  <si>
    <t>报考单位</t>
  </si>
  <si>
    <t>报考职位</t>
  </si>
  <si>
    <t>面试成绩</t>
    <phoneticPr fontId="2" type="noConversion"/>
  </si>
  <si>
    <t>试教成绩</t>
    <phoneticPr fontId="2" type="noConversion"/>
  </si>
  <si>
    <t>总成绩</t>
    <phoneticPr fontId="2" type="noConversion"/>
  </si>
  <si>
    <t>总成绩排名</t>
    <phoneticPr fontId="2" type="noConversion"/>
  </si>
  <si>
    <t>是否进入体检环节</t>
    <phoneticPr fontId="2" type="noConversion"/>
  </si>
  <si>
    <t>备注</t>
    <phoneticPr fontId="2" type="noConversion"/>
  </si>
  <si>
    <t>广州市第八十九中学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</si>
</sst>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sz val="12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2"/>
      <charset val="134"/>
      <scheme val="minor"/>
    </font>
    <font>
      <b/>
      <sz val="11"/>
      <name val="宋体"/>
      <family val="3"/>
      <charset val="134"/>
      <scheme val="minor"/>
    </font>
    <font>
      <sz val="10"/>
      <name val="宋体"/>
      <family val="2"/>
      <charset val="134"/>
      <scheme val="minor"/>
    </font>
    <font>
      <b/>
      <sz val="16"/>
      <name val="方正小标宋_GBK"/>
      <charset val="134"/>
    </font>
    <font>
      <b/>
      <sz val="10"/>
      <name val="宋体"/>
      <family val="3"/>
      <charset val="134"/>
    </font>
    <font>
      <b/>
      <sz val="14"/>
      <name val="宋体"/>
      <family val="3"/>
      <charset val="134"/>
    </font>
    <font>
      <sz val="11"/>
      <color theme="1"/>
      <name val="宋体"/>
      <family val="2"/>
      <scheme val="minor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/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8" fillId="0" borderId="0" xfId="0" applyFont="1" applyAlignment="1">
      <alignment horizontal="center" vertical="center" wrapText="1"/>
    </xf>
    <xf numFmtId="0" fontId="10" fillId="0" borderId="2" xfId="0" applyFont="1" applyBorder="1" applyAlignment="1">
      <alignment horizontal="left" vertical="center"/>
    </xf>
  </cellXfs>
  <cellStyles count="3">
    <cellStyle name="常规" xfId="0" builtinId="0"/>
    <cellStyle name="常规 2" xfId="2"/>
    <cellStyle name="常规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6"/>
  <sheetViews>
    <sheetView tabSelected="1" workbookViewId="0">
      <selection activeCell="C21" sqref="C21"/>
    </sheetView>
  </sheetViews>
  <sheetFormatPr defaultRowHeight="13.5"/>
  <cols>
    <col min="1" max="1" width="8" style="1" customWidth="1"/>
    <col min="2" max="2" width="11.5" style="3" customWidth="1"/>
    <col min="3" max="3" width="18.875" style="3" customWidth="1"/>
    <col min="4" max="4" width="13.875" style="1" customWidth="1"/>
    <col min="5" max="5" width="10.375" style="1" customWidth="1"/>
    <col min="6" max="6" width="11" style="1" customWidth="1"/>
    <col min="7" max="7" width="9" style="1"/>
    <col min="8" max="8" width="10.125" style="1" customWidth="1"/>
    <col min="9" max="16384" width="9" style="1"/>
  </cols>
  <sheetData>
    <row r="2" spans="1:10" ht="57.75" customHeight="1">
      <c r="A2" s="15" t="s">
        <v>14</v>
      </c>
      <c r="B2" s="15"/>
      <c r="C2" s="15"/>
      <c r="D2" s="15"/>
      <c r="E2" s="15"/>
      <c r="F2" s="15"/>
      <c r="G2" s="15"/>
      <c r="H2" s="15"/>
      <c r="I2" s="15"/>
      <c r="J2" s="15"/>
    </row>
    <row r="3" spans="1:10" ht="24.75" customHeight="1">
      <c r="A3" s="16" t="s">
        <v>15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s="2" customFormat="1" ht="25.5" customHeight="1">
      <c r="A4" s="11" t="s">
        <v>18</v>
      </c>
      <c r="B4" s="12" t="s">
        <v>19</v>
      </c>
      <c r="C4" s="13" t="s">
        <v>20</v>
      </c>
      <c r="D4" s="12" t="s">
        <v>21</v>
      </c>
      <c r="E4" s="13" t="s">
        <v>22</v>
      </c>
      <c r="F4" s="13" t="s">
        <v>23</v>
      </c>
      <c r="G4" s="13" t="s">
        <v>24</v>
      </c>
      <c r="H4" s="13" t="s">
        <v>25</v>
      </c>
      <c r="I4" s="13" t="s">
        <v>26</v>
      </c>
      <c r="J4" s="13" t="s">
        <v>27</v>
      </c>
    </row>
    <row r="5" spans="1:10" ht="28.5" customHeight="1">
      <c r="A5" s="7">
        <v>1</v>
      </c>
      <c r="B5" s="7" t="s">
        <v>0</v>
      </c>
      <c r="C5" s="8" t="s">
        <v>28</v>
      </c>
      <c r="D5" s="8" t="s">
        <v>1</v>
      </c>
      <c r="E5" s="7">
        <v>90.2</v>
      </c>
      <c r="F5" s="7">
        <v>89.8</v>
      </c>
      <c r="G5" s="7">
        <f>E5*0.3+F5*0.7</f>
        <v>89.919999999999987</v>
      </c>
      <c r="H5" s="7">
        <v>1</v>
      </c>
      <c r="I5" s="7" t="s">
        <v>16</v>
      </c>
      <c r="J5" s="14"/>
    </row>
    <row r="6" spans="1:10" ht="28.5" customHeight="1">
      <c r="A6" s="10">
        <v>3</v>
      </c>
      <c r="B6" s="4" t="s">
        <v>2</v>
      </c>
      <c r="C6" s="13" t="s">
        <v>28</v>
      </c>
      <c r="D6" s="5" t="s">
        <v>1</v>
      </c>
      <c r="E6" s="4">
        <v>81.599999999999994</v>
      </c>
      <c r="F6" s="4">
        <v>83.8</v>
      </c>
      <c r="G6" s="4">
        <f t="shared" ref="G6:G16" si="0">E6*0.3+F6*0.7</f>
        <v>83.139999999999986</v>
      </c>
      <c r="H6" s="10">
        <v>2</v>
      </c>
      <c r="I6" s="10" t="s">
        <v>17</v>
      </c>
      <c r="J6" s="14"/>
    </row>
    <row r="7" spans="1:10" ht="28.5" customHeight="1">
      <c r="A7" s="10">
        <v>2</v>
      </c>
      <c r="B7" s="4" t="s">
        <v>3</v>
      </c>
      <c r="C7" s="13" t="s">
        <v>28</v>
      </c>
      <c r="D7" s="5" t="s">
        <v>1</v>
      </c>
      <c r="E7" s="4">
        <v>80.2</v>
      </c>
      <c r="F7" s="4">
        <v>78.400000000000006</v>
      </c>
      <c r="G7" s="4">
        <f t="shared" si="0"/>
        <v>78.94</v>
      </c>
      <c r="H7" s="10">
        <v>3</v>
      </c>
      <c r="I7" s="10" t="s">
        <v>17</v>
      </c>
      <c r="J7" s="14"/>
    </row>
    <row r="8" spans="1:10" ht="28.5" customHeight="1">
      <c r="A8" s="7">
        <v>8</v>
      </c>
      <c r="B8" s="7" t="s">
        <v>4</v>
      </c>
      <c r="C8" s="8" t="s">
        <v>28</v>
      </c>
      <c r="D8" s="8" t="s">
        <v>5</v>
      </c>
      <c r="E8" s="7">
        <v>89</v>
      </c>
      <c r="F8" s="7">
        <v>94.5</v>
      </c>
      <c r="G8" s="7">
        <f t="shared" si="0"/>
        <v>92.85</v>
      </c>
      <c r="H8" s="7">
        <f t="shared" ref="H8:H16" si="1">RANK(G8,G$8:G$16,0)</f>
        <v>1</v>
      </c>
      <c r="I8" s="7" t="s">
        <v>16</v>
      </c>
      <c r="J8" s="14"/>
    </row>
    <row r="9" spans="1:10" ht="28.5" customHeight="1">
      <c r="A9" s="7">
        <v>1</v>
      </c>
      <c r="B9" s="7" t="s">
        <v>6</v>
      </c>
      <c r="C9" s="8" t="s">
        <v>28</v>
      </c>
      <c r="D9" s="8" t="s">
        <v>5</v>
      </c>
      <c r="E9" s="7">
        <v>85</v>
      </c>
      <c r="F9" s="7">
        <v>90</v>
      </c>
      <c r="G9" s="7">
        <f t="shared" si="0"/>
        <v>88.5</v>
      </c>
      <c r="H9" s="7">
        <f t="shared" si="1"/>
        <v>2</v>
      </c>
      <c r="I9" s="7" t="s">
        <v>16</v>
      </c>
      <c r="J9" s="14"/>
    </row>
    <row r="10" spans="1:10" ht="28.5" customHeight="1">
      <c r="A10" s="7">
        <v>3</v>
      </c>
      <c r="B10" s="9" t="s">
        <v>7</v>
      </c>
      <c r="C10" s="8" t="s">
        <v>28</v>
      </c>
      <c r="D10" s="8" t="s">
        <v>5</v>
      </c>
      <c r="E10" s="7">
        <v>86</v>
      </c>
      <c r="F10" s="7">
        <v>84.2</v>
      </c>
      <c r="G10" s="7">
        <f t="shared" si="0"/>
        <v>84.74</v>
      </c>
      <c r="H10" s="7">
        <f t="shared" si="1"/>
        <v>3</v>
      </c>
      <c r="I10" s="7" t="s">
        <v>16</v>
      </c>
      <c r="J10" s="14"/>
    </row>
    <row r="11" spans="1:10" ht="28.5" customHeight="1">
      <c r="A11" s="10">
        <v>5</v>
      </c>
      <c r="B11" s="4" t="s">
        <v>9</v>
      </c>
      <c r="C11" s="13" t="s">
        <v>28</v>
      </c>
      <c r="D11" s="5" t="s">
        <v>5</v>
      </c>
      <c r="E11" s="4">
        <v>89.2</v>
      </c>
      <c r="F11" s="4">
        <v>82.8</v>
      </c>
      <c r="G11" s="4">
        <f>E11*0.3+F11*0.7</f>
        <v>84.72</v>
      </c>
      <c r="H11" s="10">
        <f t="shared" si="1"/>
        <v>4</v>
      </c>
      <c r="I11" s="10" t="s">
        <v>17</v>
      </c>
      <c r="J11" s="14"/>
    </row>
    <row r="12" spans="1:10" ht="28.5" customHeight="1">
      <c r="A12" s="10">
        <v>4</v>
      </c>
      <c r="B12" s="6" t="s">
        <v>8</v>
      </c>
      <c r="C12" s="13" t="s">
        <v>28</v>
      </c>
      <c r="D12" s="5" t="s">
        <v>5</v>
      </c>
      <c r="E12" s="4">
        <v>82.4</v>
      </c>
      <c r="F12" s="4">
        <v>84.2</v>
      </c>
      <c r="G12" s="4">
        <f t="shared" si="0"/>
        <v>83.66</v>
      </c>
      <c r="H12" s="10">
        <f t="shared" si="1"/>
        <v>5</v>
      </c>
      <c r="I12" s="10" t="s">
        <v>17</v>
      </c>
      <c r="J12" s="14"/>
    </row>
    <row r="13" spans="1:10" ht="28.5" customHeight="1">
      <c r="A13" s="10">
        <v>7</v>
      </c>
      <c r="B13" s="4" t="s">
        <v>10</v>
      </c>
      <c r="C13" s="13" t="s">
        <v>28</v>
      </c>
      <c r="D13" s="5" t="s">
        <v>5</v>
      </c>
      <c r="E13" s="4">
        <v>85</v>
      </c>
      <c r="F13" s="4">
        <v>80.400000000000006</v>
      </c>
      <c r="G13" s="4">
        <f t="shared" si="0"/>
        <v>81.78</v>
      </c>
      <c r="H13" s="10">
        <f t="shared" si="1"/>
        <v>6</v>
      </c>
      <c r="I13" s="10" t="s">
        <v>17</v>
      </c>
      <c r="J13" s="14"/>
    </row>
    <row r="14" spans="1:10" ht="28.5" customHeight="1">
      <c r="A14" s="10">
        <v>9</v>
      </c>
      <c r="B14" s="6" t="s">
        <v>11</v>
      </c>
      <c r="C14" s="13" t="s">
        <v>28</v>
      </c>
      <c r="D14" s="5" t="s">
        <v>5</v>
      </c>
      <c r="E14" s="4">
        <v>84.4</v>
      </c>
      <c r="F14" s="4">
        <v>78.400000000000006</v>
      </c>
      <c r="G14" s="4">
        <f t="shared" si="0"/>
        <v>80.2</v>
      </c>
      <c r="H14" s="10">
        <f t="shared" si="1"/>
        <v>7</v>
      </c>
      <c r="I14" s="10" t="s">
        <v>17</v>
      </c>
      <c r="J14" s="14"/>
    </row>
    <row r="15" spans="1:10" ht="28.5" customHeight="1">
      <c r="A15" s="10">
        <v>6</v>
      </c>
      <c r="B15" s="6" t="s">
        <v>12</v>
      </c>
      <c r="C15" s="13" t="s">
        <v>28</v>
      </c>
      <c r="D15" s="5" t="s">
        <v>5</v>
      </c>
      <c r="E15" s="4">
        <v>83</v>
      </c>
      <c r="F15" s="4">
        <v>77.599999999999994</v>
      </c>
      <c r="G15" s="4">
        <f t="shared" si="0"/>
        <v>79.22</v>
      </c>
      <c r="H15" s="10">
        <f t="shared" si="1"/>
        <v>8</v>
      </c>
      <c r="I15" s="10" t="s">
        <v>17</v>
      </c>
      <c r="J15" s="14"/>
    </row>
    <row r="16" spans="1:10" ht="28.5" customHeight="1">
      <c r="A16" s="10">
        <v>2</v>
      </c>
      <c r="B16" s="4" t="s">
        <v>13</v>
      </c>
      <c r="C16" s="13" t="s">
        <v>28</v>
      </c>
      <c r="D16" s="5" t="s">
        <v>5</v>
      </c>
      <c r="E16" s="4">
        <v>81.8</v>
      </c>
      <c r="F16" s="4">
        <v>76.400000000000006</v>
      </c>
      <c r="G16" s="4">
        <f t="shared" si="0"/>
        <v>78.02000000000001</v>
      </c>
      <c r="H16" s="10">
        <f t="shared" si="1"/>
        <v>9</v>
      </c>
      <c r="I16" s="10" t="s">
        <v>17</v>
      </c>
      <c r="J16" s="14"/>
    </row>
  </sheetData>
  <mergeCells count="2">
    <mergeCell ref="A2:J2"/>
    <mergeCell ref="A3:J3"/>
  </mergeCells>
  <phoneticPr fontId="2" type="noConversion"/>
  <conditionalFormatting sqref="B10">
    <cfRule type="colorScale" priority="2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B9">
    <cfRule type="colorScale" priority="1">
      <colorScale>
        <cfvo type="min"/>
        <cfvo type="percentile" val="5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中学数学、英语教师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000000</dc:creator>
  <cp:lastModifiedBy>iZZ</cp:lastModifiedBy>
  <dcterms:created xsi:type="dcterms:W3CDTF">2017-08-21T02:25:21Z</dcterms:created>
  <dcterms:modified xsi:type="dcterms:W3CDTF">2020-01-16T09:50:27Z</dcterms:modified>
</cp:coreProperties>
</file>